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для Кучмиёвой\Новое ежедневное меню 2023\"/>
    </mc:Choice>
  </mc:AlternateContent>
  <bookViews>
    <workbookView xWindow="-120" yWindow="-120" windowWidth="20730" windowHeight="1116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L196" i="1" s="1"/>
  <c r="J13" i="1"/>
  <c r="J24" i="1" s="1"/>
  <c r="J196" i="1" s="1"/>
  <c r="I13" i="1"/>
  <c r="I24" i="1" s="1"/>
  <c r="I196" i="1" s="1"/>
  <c r="H13" i="1"/>
  <c r="H24" i="1" s="1"/>
  <c r="H196" i="1" s="1"/>
  <c r="G13" i="1"/>
  <c r="G24" i="1" s="1"/>
  <c r="G196" i="1" s="1"/>
  <c r="F13" i="1"/>
  <c r="F24" i="1" s="1"/>
  <c r="F196" i="1" s="1"/>
</calcChain>
</file>

<file path=xl/sharedStrings.xml><?xml version="1.0" encoding="utf-8"?>
<sst xmlns="http://schemas.openxmlformats.org/spreadsheetml/2006/main" count="186" uniqueCount="48">
  <si>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</si>
  <si>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</si>
  <si>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</si>
  <si>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</si>
  <si>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</si>
  <si>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</si>
  <si>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</si>
  <si>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</si>
  <si>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</si>
  <si>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</si>
  <si>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</si>
  <si>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</si>
  <si>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</si>
  <si>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</si>
  <si>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</si>
  <si>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</si>
  <si>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</si>
  <si>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</si>
  <si>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</si>
  <si>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</si>
  <si>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</si>
  <si>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</si>
  <si>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</si>
  <si>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</si>
  <si>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</si>
  <si>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</si>
  <si>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</si>
  <si>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</si>
  <si>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</si>
  <si>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</si>
  <si>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</si>
  <si>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</si>
  <si>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</si>
  <si>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</si>
  <si>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</si>
  <si>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</si>
  <si>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</si>
  <si>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</si>
  <si>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</si>
  <si>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</si>
  <si>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Хлеб пшеничный</t>
  </si>
  <si>
    <t>Хлеб ржаной</t>
  </si>
  <si>
    <t>Стригунова Н.И.</t>
  </si>
  <si>
    <t>МБОУ Рыновская ООШ</t>
  </si>
  <si>
    <t>Каша пшеничная</t>
  </si>
  <si>
    <t>Чай с сахаром</t>
  </si>
  <si>
    <t>Свекла отварная</t>
  </si>
  <si>
    <t>мясо тушеное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</si>
</sst>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20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3" t="s">
        <v>43</v>
      </c>
      <c r="D1" s="54"/>
      <c r="E1" s="54"/>
      <c r="F1" s="12" t="s">
        <v>16</v>
      </c>
      <c r="G1" s="2" t="s">
        <v>17</v>
      </c>
      <c r="H1" s="55" t="s">
        <v>39</v>
      </c>
      <c r="I1" s="55"/>
      <c r="J1" s="55"/>
      <c r="K1" s="55"/>
    </row>
    <row r="2" spans="1:12" ht="18" x14ac:dyDescent="0.2">
      <c r="A2" s="35" t="s">
        <v>6</v>
      </c>
      <c r="C2" s="2"/>
      <c r="G2" s="2" t="s">
        <v>18</v>
      </c>
      <c r="H2" s="55" t="s">
        <v>42</v>
      </c>
      <c r="I2" s="55"/>
      <c r="J2" s="55"/>
      <c r="K2" s="55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20</v>
      </c>
      <c r="I3" s="48">
        <v>3</v>
      </c>
      <c r="J3" s="49">
        <v>2024</v>
      </c>
      <c r="K3" s="1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0" t="s">
        <v>4</v>
      </c>
      <c r="D24" s="51"/>
      <c r="E24" s="31"/>
      <c r="F24" s="32">
        <f>F13+F23</f>
        <v>0</v>
      </c>
      <c r="G24" s="32">
        <f t="shared" ref="G24:J24" si="4">G13+G23</f>
        <v>0</v>
      </c>
      <c r="H24" s="32">
        <f t="shared" si="4"/>
        <v>0</v>
      </c>
      <c r="I24" s="32">
        <f t="shared" si="4"/>
        <v>0</v>
      </c>
      <c r="J24" s="32">
        <f t="shared" si="4"/>
        <v>0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0" t="s">
        <v>4</v>
      </c>
      <c r="D43" s="51"/>
      <c r="E43" s="31"/>
      <c r="F43" s="32">
        <f>F32+F42</f>
        <v>0</v>
      </c>
      <c r="G43" s="32">
        <f t="shared" ref="G43" si="14">G32+G42</f>
        <v>0</v>
      </c>
      <c r="H43" s="32">
        <f t="shared" ref="H43" si="15">H32+H42</f>
        <v>0</v>
      </c>
      <c r="I43" s="32">
        <f t="shared" ref="I43" si="16">I32+I42</f>
        <v>0</v>
      </c>
      <c r="J43" s="32">
        <f t="shared" ref="J43:L43" si="17">J32+J42</f>
        <v>0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0" t="s">
        <v>4</v>
      </c>
      <c r="D62" s="51"/>
      <c r="E62" s="31"/>
      <c r="F62" s="32">
        <f>F51+F61</f>
        <v>0</v>
      </c>
      <c r="G62" s="32">
        <f t="shared" ref="G62" si="26">G51+G61</f>
        <v>0</v>
      </c>
      <c r="H62" s="32">
        <f t="shared" ref="H62" si="27">H51+H61</f>
        <v>0</v>
      </c>
      <c r="I62" s="32">
        <f t="shared" ref="I62" si="28">I51+I61</f>
        <v>0</v>
      </c>
      <c r="J62" s="32">
        <f t="shared" ref="J62:L62" si="29">J51+J61</f>
        <v>0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0" t="s">
        <v>4</v>
      </c>
      <c r="D81" s="51"/>
      <c r="E81" s="31"/>
      <c r="F81" s="32">
        <f>F70+F80</f>
        <v>0</v>
      </c>
      <c r="G81" s="32">
        <f t="shared" ref="G81" si="38">G70+G80</f>
        <v>0</v>
      </c>
      <c r="H81" s="32">
        <f t="shared" ref="H81" si="39">H70+H80</f>
        <v>0</v>
      </c>
      <c r="I81" s="32">
        <f t="shared" ref="I81" si="40">I70+I80</f>
        <v>0</v>
      </c>
      <c r="J81" s="32">
        <f t="shared" ref="J81:L81" si="41">J70+J80</f>
        <v>0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0" t="s">
        <v>4</v>
      </c>
      <c r="D100" s="51"/>
      <c r="E100" s="31"/>
      <c r="F100" s="32">
        <f>F89+F99</f>
        <v>0</v>
      </c>
      <c r="G100" s="32">
        <f t="shared" ref="G100" si="50">G89+G99</f>
        <v>0</v>
      </c>
      <c r="H100" s="32">
        <f t="shared" ref="H100" si="51">H89+H99</f>
        <v>0</v>
      </c>
      <c r="I100" s="32">
        <f t="shared" ref="I100" si="52">I89+I99</f>
        <v>0</v>
      </c>
      <c r="J100" s="32">
        <f t="shared" ref="J100:L100" si="53">J89+J99</f>
        <v>0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0" t="s">
        <v>4</v>
      </c>
      <c r="D119" s="51"/>
      <c r="E119" s="31"/>
      <c r="F119" s="32">
        <f>F108+F118</f>
        <v>0</v>
      </c>
      <c r="G119" s="32">
        <f t="shared" ref="G119" si="58">G108+G118</f>
        <v>0</v>
      </c>
      <c r="H119" s="32">
        <f t="shared" ref="H119" si="59">H108+H118</f>
        <v>0</v>
      </c>
      <c r="I119" s="32">
        <f t="shared" ref="I119" si="60">I108+I118</f>
        <v>0</v>
      </c>
      <c r="J119" s="32">
        <f t="shared" ref="J119:L119" si="61">J108+J118</f>
        <v>0</v>
      </c>
      <c r="K119" s="32"/>
      <c r="L119" s="32">
        <f t="shared" si="61"/>
        <v>0</v>
      </c>
    </row>
    <row r="120" spans="1:12" ht="15" x14ac:dyDescent="0.25">
      <c r="A120" s="14">
        <v>1</v>
      </c>
      <c r="B120" s="15">
        <v>3</v>
      </c>
      <c r="C120" s="22" t="s">
        <v>20</v>
      </c>
      <c r="D120" s="5" t="s">
        <v>21</v>
      </c>
      <c r="E120" s="39" t="s">
        <v>44</v>
      </c>
      <c r="F120" s="40">
        <v>200</v>
      </c>
      <c r="G120" s="40">
        <v>7.7</v>
      </c>
      <c r="H120" s="40">
        <v>7.6</v>
      </c>
      <c r="I120" s="40">
        <v>45.3</v>
      </c>
      <c r="J120" s="40">
        <v>280</v>
      </c>
      <c r="K120" s="41">
        <v>302</v>
      </c>
      <c r="L120" s="40">
        <v>9.1999999999999993</v>
      </c>
    </row>
    <row r="121" spans="1:12" ht="15" x14ac:dyDescent="0.25">
      <c r="A121" s="14"/>
      <c r="B121" s="15"/>
      <c r="C121" s="11"/>
      <c r="D121" s="6" t="s">
        <v>21</v>
      </c>
      <c r="E121" s="42" t="s">
        <v>47</v>
      </c>
      <c r="F121" s="43">
        <v>80</v>
      </c>
      <c r="G121" s="43">
        <v>33.57</v>
      </c>
      <c r="H121" s="43">
        <v>30.41</v>
      </c>
      <c r="I121" s="43">
        <v>10.4</v>
      </c>
      <c r="J121" s="43">
        <v>447.39</v>
      </c>
      <c r="K121" s="44">
        <v>290</v>
      </c>
      <c r="L121" s="43">
        <v>46.15</v>
      </c>
    </row>
    <row r="122" spans="1:12" ht="15" x14ac:dyDescent="0.25">
      <c r="A122" s="14"/>
      <c r="B122" s="15"/>
      <c r="C122" s="11"/>
      <c r="D122" s="7" t="s">
        <v>26</v>
      </c>
      <c r="E122" s="42" t="s">
        <v>46</v>
      </c>
      <c r="F122" s="43">
        <v>60</v>
      </c>
      <c r="G122" s="43">
        <v>1.1200000000000001</v>
      </c>
      <c r="H122" s="43">
        <v>0</v>
      </c>
      <c r="I122" s="43">
        <v>1.44</v>
      </c>
      <c r="J122" s="43">
        <v>10.24</v>
      </c>
      <c r="K122" s="44">
        <v>16</v>
      </c>
      <c r="L122" s="43">
        <v>9.1999999999999993</v>
      </c>
    </row>
    <row r="123" spans="1:12" ht="15" x14ac:dyDescent="0.25">
      <c r="A123" s="14"/>
      <c r="B123" s="15"/>
      <c r="C123" s="11"/>
      <c r="D123" s="7" t="s">
        <v>22</v>
      </c>
      <c r="E123" s="42" t="s">
        <v>45</v>
      </c>
      <c r="F123" s="43">
        <v>200</v>
      </c>
      <c r="G123" s="43">
        <v>0</v>
      </c>
      <c r="H123" s="43">
        <v>0</v>
      </c>
      <c r="I123" s="43">
        <v>14</v>
      </c>
      <c r="J123" s="43">
        <v>56</v>
      </c>
      <c r="K123" s="44">
        <v>376</v>
      </c>
      <c r="L123" s="43">
        <v>2.35</v>
      </c>
    </row>
    <row r="124" spans="1:12" ht="15" x14ac:dyDescent="0.25">
      <c r="A124" s="14"/>
      <c r="B124" s="15"/>
      <c r="C124" s="11"/>
      <c r="D124" s="7" t="s">
        <v>23</v>
      </c>
      <c r="E124" s="42" t="s">
        <v>40</v>
      </c>
      <c r="F124" s="43">
        <v>50</v>
      </c>
      <c r="G124" s="43">
        <v>3.8</v>
      </c>
      <c r="H124" s="43">
        <v>0.3</v>
      </c>
      <c r="I124" s="43">
        <v>20.7</v>
      </c>
      <c r="J124" s="43">
        <v>117</v>
      </c>
      <c r="K124" s="44">
        <v>8</v>
      </c>
      <c r="L124" s="43">
        <v>2.7</v>
      </c>
    </row>
    <row r="125" spans="1:12" ht="15" x14ac:dyDescent="0.25">
      <c r="A125" s="14"/>
      <c r="B125" s="15"/>
      <c r="C125" s="11"/>
      <c r="D125" s="6"/>
      <c r="E125" s="42" t="s">
        <v>41</v>
      </c>
      <c r="F125" s="43">
        <v>25</v>
      </c>
      <c r="G125" s="43">
        <v>1.2</v>
      </c>
      <c r="H125" s="43">
        <v>0.25</v>
      </c>
      <c r="I125" s="43">
        <v>11.2</v>
      </c>
      <c r="J125" s="43">
        <v>52.5</v>
      </c>
      <c r="K125" s="44"/>
      <c r="L125" s="43">
        <v>1.3</v>
      </c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615</v>
      </c>
      <c r="G127" s="19">
        <f t="shared" ref="G127:J127" si="62">SUM(G120:G126)</f>
        <v>47.39</v>
      </c>
      <c r="H127" s="19">
        <f t="shared" si="62"/>
        <v>38.559999999999995</v>
      </c>
      <c r="I127" s="19">
        <f t="shared" si="62"/>
        <v>103.03999999999999</v>
      </c>
      <c r="J127" s="19">
        <f t="shared" si="62"/>
        <v>963.13</v>
      </c>
      <c r="K127" s="25"/>
      <c r="L127" s="19">
        <f t="shared" ref="L127" si="63">SUM(L120:L126)</f>
        <v>70.899999999999991</v>
      </c>
    </row>
    <row r="128" spans="1:12" ht="15" x14ac:dyDescent="0.25">
      <c r="A128" s="13"/>
      <c r="B128" s="13"/>
      <c r="C128" s="10"/>
      <c r="D128" s="7"/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/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/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/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/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/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/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1</v>
      </c>
      <c r="B138" s="33">
        <f>B120</f>
        <v>3</v>
      </c>
      <c r="C138" s="50" t="s">
        <v>4</v>
      </c>
      <c r="D138" s="51"/>
      <c r="E138" s="31"/>
      <c r="F138" s="32">
        <f>F127+F137</f>
        <v>615</v>
      </c>
      <c r="G138" s="32">
        <f t="shared" ref="G138" si="66">G127+G137</f>
        <v>47.39</v>
      </c>
      <c r="H138" s="32">
        <f t="shared" ref="H138" si="67">H127+H137</f>
        <v>38.559999999999995</v>
      </c>
      <c r="I138" s="32">
        <f t="shared" ref="I138" si="68">I127+I137</f>
        <v>103.03999999999999</v>
      </c>
      <c r="J138" s="32">
        <f t="shared" ref="J138:L138" si="69">J127+J137</f>
        <v>963.13</v>
      </c>
      <c r="K138" s="32"/>
      <c r="L138" s="32">
        <f t="shared" si="69"/>
        <v>70.899999999999991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0" t="s">
        <v>4</v>
      </c>
      <c r="D157" s="51"/>
      <c r="E157" s="31"/>
      <c r="F157" s="32">
        <f>F146+F156</f>
        <v>0</v>
      </c>
      <c r="G157" s="32">
        <f t="shared" ref="G157" si="74">G146+G156</f>
        <v>0</v>
      </c>
      <c r="H157" s="32">
        <f t="shared" ref="H157" si="75">H146+H156</f>
        <v>0</v>
      </c>
      <c r="I157" s="32">
        <f t="shared" ref="I157" si="76">I146+I156</f>
        <v>0</v>
      </c>
      <c r="J157" s="32">
        <f t="shared" ref="J157:L157" si="77">J146+J156</f>
        <v>0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0" t="s">
        <v>4</v>
      </c>
      <c r="D176" s="51"/>
      <c r="E176" s="31"/>
      <c r="F176" s="32">
        <f>F165+F175</f>
        <v>0</v>
      </c>
      <c r="G176" s="32">
        <f t="shared" ref="G176" si="82">G165+G175</f>
        <v>0</v>
      </c>
      <c r="H176" s="32">
        <f t="shared" ref="H176" si="83">H165+H175</f>
        <v>0</v>
      </c>
      <c r="I176" s="32">
        <f t="shared" ref="I176" si="84">I165+I175</f>
        <v>0</v>
      </c>
      <c r="J176" s="32">
        <f t="shared" ref="J176:L176" si="85">J165+J175</f>
        <v>0</v>
      </c>
      <c r="K176" s="32"/>
      <c r="L176" s="32">
        <f t="shared" si="85"/>
        <v>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0" t="s">
        <v>4</v>
      </c>
      <c r="D195" s="51"/>
      <c r="E195" s="31"/>
      <c r="F195" s="32">
        <f>F184+F194</f>
        <v>0</v>
      </c>
      <c r="G195" s="32">
        <f t="shared" ref="G195" si="90">G184+G194</f>
        <v>0</v>
      </c>
      <c r="H195" s="32">
        <f t="shared" ref="H195" si="91">H184+H194</f>
        <v>0</v>
      </c>
      <c r="I195" s="32">
        <f t="shared" ref="I195" si="92">I184+I194</f>
        <v>0</v>
      </c>
      <c r="J195" s="32">
        <f t="shared" ref="J195:L195" si="93">J184+J194</f>
        <v>0</v>
      </c>
      <c r="K195" s="32"/>
      <c r="L195" s="32">
        <f t="shared" si="93"/>
        <v>0</v>
      </c>
    </row>
    <row r="196" spans="1:12" x14ac:dyDescent="0.2">
      <c r="A196" s="27"/>
      <c r="B196" s="28"/>
      <c r="C196" s="52" t="s">
        <v>5</v>
      </c>
      <c r="D196" s="52"/>
      <c r="E196" s="52"/>
      <c r="F196" s="34">
        <f>(F24+F43+F62+F81+F100+F119+F138+F157+F176+F195)/(IF(F24=0,0,1)+IF(F43=0,0,1)+IF(F62=0,0,1)+IF(F81=0,0,1)+IF(F100=0,0,1)+IF(F119=0,0,1)+IF(F138=0,0,1)+IF(F157=0,0,1)+IF(F176=0,0,1)+IF(F195=0,0,1))</f>
        <v>615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47.39</v>
      </c>
      <c r="H196" s="34">
        <f t="shared" si="94"/>
        <v>38.559999999999995</v>
      </c>
      <c r="I196" s="34">
        <f t="shared" si="94"/>
        <v>103.03999999999999</v>
      </c>
      <c r="J196" s="34">
        <f t="shared" si="94"/>
        <v>963.13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70.899999999999991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Лиля</cp:lastModifiedBy>
  <dcterms:created xsi:type="dcterms:W3CDTF">2022-05-16T14:23:56Z</dcterms:created>
  <dcterms:modified xsi:type="dcterms:W3CDTF">2024-03-01T06:41:32Z</dcterms:modified>
</cp:coreProperties>
</file>